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20" activeTab="3"/>
  </bookViews>
  <sheets>
    <sheet name="linha 01" sheetId="1" r:id="rId1"/>
    <sheet name="linha 02" sheetId="2" r:id="rId2"/>
    <sheet name="linha 03" sheetId="3" r:id="rId3"/>
    <sheet name="linha 04" sheetId="4" r:id="rId4"/>
  </sheets>
  <definedNames/>
  <calcPr fullCalcOnLoad="1"/>
</workbook>
</file>

<file path=xl/sharedStrings.xml><?xml version="1.0" encoding="utf-8"?>
<sst xmlns="http://schemas.openxmlformats.org/spreadsheetml/2006/main" count="128" uniqueCount="33">
  <si>
    <t>ELEMENTOS DE CUSTO</t>
  </si>
  <si>
    <t>1 CUSTO VARIÁVEL</t>
  </si>
  <si>
    <t>2 CUSTO FIXO</t>
  </si>
  <si>
    <t>2.1 Pessoal e Encargos...............................................................</t>
  </si>
  <si>
    <t>4 CUSTO POR QUILÔMETRO PERCORRIDO...............................</t>
  </si>
  <si>
    <t>Quilometragem diária (em km):</t>
  </si>
  <si>
    <t>Custo do combustível:</t>
  </si>
  <si>
    <t>Rendimento do combustível:</t>
  </si>
  <si>
    <t>km/l</t>
  </si>
  <si>
    <t>Sub-total 01:</t>
  </si>
  <si>
    <t>Sub-total 02:</t>
  </si>
  <si>
    <t>3 CUSTO TOTAL (Sub-total 01 + Sub-total 02)...........................</t>
  </si>
  <si>
    <t xml:space="preserve">km </t>
  </si>
  <si>
    <t>Dias úteis ano:</t>
  </si>
  <si>
    <t>PLANILHA DE COMPOSIÇÃO DE CUSTO - REFERÊNCIA: KM RODADO</t>
  </si>
  <si>
    <t>7 PREÇO TOTAL DO QUILÔMETRO RODADO.............</t>
  </si>
  <si>
    <t>%</t>
  </si>
  <si>
    <t>Obs1: Preencher somente os campos em vermelho.</t>
  </si>
  <si>
    <t xml:space="preserve">1.2 Lubrificantes </t>
  </si>
  <si>
    <t xml:space="preserve">1.3 Rodagem </t>
  </si>
  <si>
    <t xml:space="preserve">1.4 Peças e Acessórios </t>
  </si>
  <si>
    <t>do custo de combustível ..................</t>
  </si>
  <si>
    <t>Quilometragem percorrida - anual (km diário x dias úteis ano)...........</t>
  </si>
  <si>
    <r>
      <t xml:space="preserve">1.1 Combustíveis </t>
    </r>
    <r>
      <rPr>
        <sz val="9"/>
        <rFont val="Arial"/>
        <family val="2"/>
      </rPr>
      <t xml:space="preserve"> (Km x custo combustível) / rendimento).</t>
    </r>
    <r>
      <rPr>
        <sz val="10"/>
        <rFont val="Arial"/>
        <family val="2"/>
      </rPr>
      <t>........................................................................</t>
    </r>
  </si>
  <si>
    <t>Obs2: Os percentuais do custo variável, margem de lucro e impostos devem ser preencidos na coluna (%) conforme percentual praticado pela empresa.</t>
  </si>
  <si>
    <t>2.2 Despesas Administrativas (seguros e outros).........................</t>
  </si>
  <si>
    <t>5 MARGEM DE LUCRO (%) .........................................................</t>
  </si>
  <si>
    <t>6 IMPOSTOS INCIDENTES (%) ....................................................</t>
  </si>
  <si>
    <t>8 PREÇO TOTAL POR ANO</t>
  </si>
  <si>
    <t>CONTRATAÇÃO DE EMPRESA PARA TRANSPORTE ESCOLAR LINHA 01</t>
  </si>
  <si>
    <t>CONTRATAÇÃO DE EMPRESA PARA TRANSPORTE ESCOLAR LINHA 02</t>
  </si>
  <si>
    <t>CONTRATAÇÃO DE EMPRESA PARA TRANSPORTE ESCOLAR LINHA 03</t>
  </si>
  <si>
    <t>CONTRATAÇÃO DE EMPRESA PARA TRANSPORTE ESCOLAR LINHA 04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</si>
</sst>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* #,##0_);_(* \(#,##0\);_(* &quot;-&quot;_);_(@_)"/>
    <numFmt numFmtId="176" formatCode="_(&quot;R$&quot;\ * #,##0.00_);_(&quot;R$&quot;\ * \(#,##0.00\);_(&quot;R$&quot;\ 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47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47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6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9" fontId="8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46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8" fontId="46" fillId="33" borderId="0" xfId="47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46" fillId="0" borderId="0" xfId="47" applyFont="1" applyBorder="1" applyAlignment="1">
      <alignment/>
    </xf>
    <xf numFmtId="10" fontId="46" fillId="33" borderId="0" xfId="0" applyNumberFormat="1" applyFont="1" applyFill="1" applyBorder="1" applyAlignment="1">
      <alignment horizontal="center"/>
    </xf>
    <xf numFmtId="9" fontId="46" fillId="33" borderId="0" xfId="0" applyNumberFormat="1" applyFont="1" applyFill="1" applyBorder="1" applyAlignment="1">
      <alignment horizontal="center"/>
    </xf>
    <xf numFmtId="44" fontId="7" fillId="34" borderId="0" xfId="47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10" fillId="34" borderId="13" xfId="47" applyFont="1" applyFill="1" applyBorder="1" applyAlignment="1">
      <alignment/>
    </xf>
    <xf numFmtId="0" fontId="46" fillId="0" borderId="0" xfId="0" applyFont="1" applyAlignment="1">
      <alignment horizontal="left" wrapText="1"/>
    </xf>
    <xf numFmtId="0" fontId="6" fillId="35" borderId="13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44" fontId="46" fillId="33" borderId="0" xfId="47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5.7109375" style="0" customWidth="1"/>
    <col min="2" max="2" width="6.7109375" style="0" customWidth="1"/>
    <col min="3" max="3" width="4.8515625" style="0" customWidth="1"/>
    <col min="4" max="4" width="6.28125" style="0" customWidth="1"/>
    <col min="6" max="6" width="14.421875" style="0" customWidth="1"/>
    <col min="7" max="7" width="17.00390625" style="0" customWidth="1"/>
    <col min="9" max="9" width="10.421875" style="0" customWidth="1"/>
  </cols>
  <sheetData>
    <row r="1" ht="12.75" thickBot="1"/>
    <row r="2" spans="1:9" ht="13.5" thickBot="1">
      <c r="A2" s="56" t="s">
        <v>14</v>
      </c>
      <c r="B2" s="57"/>
      <c r="C2" s="57"/>
      <c r="D2" s="57"/>
      <c r="E2" s="57"/>
      <c r="F2" s="57"/>
      <c r="G2" s="57"/>
      <c r="H2" s="57"/>
      <c r="I2" s="58"/>
    </row>
    <row r="3" ht="12.75" thickBot="1"/>
    <row r="4" spans="1:9" ht="13.5" thickBot="1">
      <c r="A4" s="56" t="s">
        <v>29</v>
      </c>
      <c r="B4" s="57"/>
      <c r="C4" s="57"/>
      <c r="D4" s="57"/>
      <c r="E4" s="57"/>
      <c r="F4" s="57"/>
      <c r="G4" s="57"/>
      <c r="H4" s="57"/>
      <c r="I4" s="58"/>
    </row>
    <row r="5" spans="1:9" ht="12">
      <c r="A5" s="3"/>
      <c r="B5" s="4"/>
      <c r="C5" s="4"/>
      <c r="D5" s="4"/>
      <c r="E5" s="4"/>
      <c r="F5" s="4"/>
      <c r="G5" s="4"/>
      <c r="H5" s="4"/>
      <c r="I5" s="5"/>
    </row>
    <row r="6" spans="1:9" ht="12.75">
      <c r="A6" s="20" t="s">
        <v>5</v>
      </c>
      <c r="B6" s="21"/>
      <c r="C6" s="21"/>
      <c r="D6" s="6">
        <v>65</v>
      </c>
      <c r="E6" s="14"/>
      <c r="F6" s="14"/>
      <c r="G6" s="4"/>
      <c r="H6" s="4"/>
      <c r="I6" s="5"/>
    </row>
    <row r="7" spans="1:9" ht="12">
      <c r="A7" s="7"/>
      <c r="B7" s="8"/>
      <c r="C7" s="8"/>
      <c r="D7" s="4"/>
      <c r="E7" s="4"/>
      <c r="F7" s="4"/>
      <c r="G7" s="4"/>
      <c r="H7" s="4"/>
      <c r="I7" s="5"/>
    </row>
    <row r="8" spans="1:9" ht="12">
      <c r="A8" s="59" t="s">
        <v>13</v>
      </c>
      <c r="B8" s="53"/>
      <c r="C8" s="53"/>
      <c r="D8" s="6">
        <v>200</v>
      </c>
      <c r="E8" s="4"/>
      <c r="F8" s="4"/>
      <c r="G8" s="4"/>
      <c r="H8" s="4"/>
      <c r="I8" s="5"/>
    </row>
    <row r="9" spans="1:9" ht="12">
      <c r="A9" s="1"/>
      <c r="B9" s="2"/>
      <c r="C9" s="2"/>
      <c r="D9" s="4"/>
      <c r="E9" s="4"/>
      <c r="F9" s="4"/>
      <c r="G9" s="4"/>
      <c r="H9" s="4"/>
      <c r="I9" s="5"/>
    </row>
    <row r="10" spans="1:9" ht="12.75">
      <c r="A10" s="60" t="s">
        <v>6</v>
      </c>
      <c r="B10" s="61"/>
      <c r="C10" s="61"/>
      <c r="D10" s="54"/>
      <c r="E10" s="54"/>
      <c r="F10" s="4"/>
      <c r="G10" s="4"/>
      <c r="H10" s="4"/>
      <c r="I10" s="5"/>
    </row>
    <row r="11" spans="1:9" ht="12">
      <c r="A11" s="1"/>
      <c r="B11" s="2"/>
      <c r="C11" s="2"/>
      <c r="D11" s="4"/>
      <c r="E11" s="4"/>
      <c r="F11" s="4"/>
      <c r="G11" s="4"/>
      <c r="H11" s="4"/>
      <c r="I11" s="5"/>
    </row>
    <row r="12" spans="1:9" ht="12.75">
      <c r="A12" s="60" t="s">
        <v>7</v>
      </c>
      <c r="B12" s="61"/>
      <c r="C12" s="61"/>
      <c r="D12" s="24">
        <v>2.2</v>
      </c>
      <c r="E12" s="25" t="s">
        <v>8</v>
      </c>
      <c r="F12" s="4"/>
      <c r="G12" s="4"/>
      <c r="H12" s="4"/>
      <c r="I12" s="5"/>
    </row>
    <row r="13" spans="1:9" ht="12">
      <c r="A13" s="3"/>
      <c r="B13" s="4"/>
      <c r="C13" s="4"/>
      <c r="D13" s="4"/>
      <c r="E13" s="4"/>
      <c r="F13" s="4"/>
      <c r="G13" s="4"/>
      <c r="H13" s="4"/>
      <c r="I13" s="5"/>
    </row>
    <row r="14" spans="1:9" ht="12.75">
      <c r="A14" s="62" t="s">
        <v>0</v>
      </c>
      <c r="B14" s="63"/>
      <c r="C14" s="63"/>
      <c r="D14" s="63"/>
      <c r="E14" s="63"/>
      <c r="F14" s="63"/>
      <c r="G14" s="63"/>
      <c r="H14" s="63"/>
      <c r="I14" s="64"/>
    </row>
    <row r="15" spans="1:9" ht="12">
      <c r="A15" s="3"/>
      <c r="B15" s="4"/>
      <c r="C15" s="4"/>
      <c r="D15" s="4"/>
      <c r="E15" s="4"/>
      <c r="F15" s="4"/>
      <c r="G15" s="4"/>
      <c r="H15" s="17" t="s">
        <v>16</v>
      </c>
      <c r="I15" s="5"/>
    </row>
    <row r="16" spans="1:9" ht="12.75">
      <c r="A16" s="50" t="s">
        <v>1</v>
      </c>
      <c r="B16" s="51"/>
      <c r="C16" s="51"/>
      <c r="D16" s="51"/>
      <c r="E16" s="51"/>
      <c r="F16" s="51"/>
      <c r="G16" s="51"/>
      <c r="H16" s="51"/>
      <c r="I16" s="52"/>
    </row>
    <row r="17" spans="1:9" ht="12">
      <c r="A17" s="20" t="s">
        <v>23</v>
      </c>
      <c r="B17" s="19"/>
      <c r="C17" s="19"/>
      <c r="D17" s="19"/>
      <c r="E17" s="19"/>
      <c r="F17" s="19"/>
      <c r="G17" s="9">
        <f>(G30*D10)/D12</f>
        <v>0</v>
      </c>
      <c r="H17" s="18"/>
      <c r="I17" s="16"/>
    </row>
    <row r="18" spans="1:9" ht="12.75">
      <c r="A18" s="20" t="s">
        <v>18</v>
      </c>
      <c r="B18" s="21"/>
      <c r="C18" s="22">
        <f>H18</f>
        <v>0.25</v>
      </c>
      <c r="D18" s="55" t="s">
        <v>21</v>
      </c>
      <c r="E18" s="55"/>
      <c r="F18" s="55"/>
      <c r="G18" s="9">
        <f>G17*H18</f>
        <v>0</v>
      </c>
      <c r="H18" s="30">
        <v>0.25</v>
      </c>
      <c r="I18" s="5"/>
    </row>
    <row r="19" spans="1:9" ht="12.75">
      <c r="A19" s="20" t="s">
        <v>19</v>
      </c>
      <c r="B19" s="19"/>
      <c r="C19" s="22">
        <f>H19</f>
        <v>0.5</v>
      </c>
      <c r="D19" s="55" t="s">
        <v>21</v>
      </c>
      <c r="E19" s="55"/>
      <c r="F19" s="55"/>
      <c r="G19" s="9">
        <f>G17*H19</f>
        <v>0</v>
      </c>
      <c r="H19" s="30">
        <v>0.5</v>
      </c>
      <c r="I19" s="5"/>
    </row>
    <row r="20" spans="1:9" ht="12.75">
      <c r="A20" s="20" t="s">
        <v>20</v>
      </c>
      <c r="B20" s="19"/>
      <c r="C20" s="22">
        <f>H20</f>
        <v>0.25</v>
      </c>
      <c r="D20" s="55" t="s">
        <v>21</v>
      </c>
      <c r="E20" s="55"/>
      <c r="F20" s="55"/>
      <c r="G20" s="9">
        <f>G17*H20</f>
        <v>0</v>
      </c>
      <c r="H20" s="30">
        <v>0.25</v>
      </c>
      <c r="I20" s="5"/>
    </row>
    <row r="21" spans="1:9" ht="12.75">
      <c r="A21" s="3"/>
      <c r="B21" s="4"/>
      <c r="C21" s="4"/>
      <c r="D21" s="4"/>
      <c r="E21" s="53" t="s">
        <v>9</v>
      </c>
      <c r="F21" s="53"/>
      <c r="G21" s="10">
        <f>SUM(G17:G20)</f>
        <v>0</v>
      </c>
      <c r="H21" s="18"/>
      <c r="I21" s="5"/>
    </row>
    <row r="22" spans="1:9" ht="12">
      <c r="A22" s="3"/>
      <c r="B22" s="4"/>
      <c r="C22" s="4"/>
      <c r="D22" s="4"/>
      <c r="E22" s="4"/>
      <c r="F22" s="4"/>
      <c r="G22" s="4"/>
      <c r="H22" s="4"/>
      <c r="I22" s="5"/>
    </row>
    <row r="23" spans="1:9" ht="12.75">
      <c r="A23" s="50" t="s">
        <v>2</v>
      </c>
      <c r="B23" s="51"/>
      <c r="C23" s="51"/>
      <c r="D23" s="51"/>
      <c r="E23" s="51"/>
      <c r="F23" s="51"/>
      <c r="G23" s="51"/>
      <c r="H23" s="51"/>
      <c r="I23" s="52"/>
    </row>
    <row r="24" spans="1:9" ht="12.75">
      <c r="A24" s="47" t="s">
        <v>3</v>
      </c>
      <c r="B24" s="48"/>
      <c r="C24" s="48"/>
      <c r="D24" s="48"/>
      <c r="E24" s="48"/>
      <c r="F24" s="48"/>
      <c r="G24" s="26"/>
      <c r="H24" s="4"/>
      <c r="I24" s="5"/>
    </row>
    <row r="25" spans="1:9" ht="12.75">
      <c r="A25" s="47" t="s">
        <v>25</v>
      </c>
      <c r="B25" s="48"/>
      <c r="C25" s="48"/>
      <c r="D25" s="48"/>
      <c r="E25" s="48"/>
      <c r="F25" s="48"/>
      <c r="G25" s="26"/>
      <c r="H25" s="4"/>
      <c r="I25" s="5"/>
    </row>
    <row r="26" spans="1:9" ht="12.75">
      <c r="A26" s="3"/>
      <c r="B26" s="4"/>
      <c r="C26" s="4"/>
      <c r="D26" s="4"/>
      <c r="E26" s="53" t="s">
        <v>10</v>
      </c>
      <c r="F26" s="53"/>
      <c r="G26" s="10">
        <f>SUM(G24:G25)</f>
        <v>0</v>
      </c>
      <c r="H26" s="4"/>
      <c r="I26" s="5"/>
    </row>
    <row r="27" spans="1:9" ht="12">
      <c r="A27" s="3"/>
      <c r="B27" s="4"/>
      <c r="C27" s="4"/>
      <c r="D27" s="4"/>
      <c r="E27" s="4"/>
      <c r="F27" s="4"/>
      <c r="G27" s="4"/>
      <c r="H27" s="4"/>
      <c r="I27" s="5"/>
    </row>
    <row r="28" spans="1:9" ht="12.75">
      <c r="A28" s="41" t="s">
        <v>11</v>
      </c>
      <c r="B28" s="42"/>
      <c r="C28" s="42"/>
      <c r="D28" s="42"/>
      <c r="E28" s="42"/>
      <c r="F28" s="42"/>
      <c r="G28" s="11">
        <f>G21+G26</f>
        <v>0</v>
      </c>
      <c r="H28" s="12"/>
      <c r="I28" s="13"/>
    </row>
    <row r="29" spans="1:9" ht="12">
      <c r="A29" s="3"/>
      <c r="B29" s="4"/>
      <c r="C29" s="4"/>
      <c r="D29" s="4"/>
      <c r="E29" s="4"/>
      <c r="F29" s="4"/>
      <c r="G29" s="4"/>
      <c r="H29" s="4"/>
      <c r="I29" s="5"/>
    </row>
    <row r="30" spans="1:9" ht="12">
      <c r="A30" s="43" t="s">
        <v>22</v>
      </c>
      <c r="B30" s="44"/>
      <c r="C30" s="44"/>
      <c r="D30" s="44"/>
      <c r="E30" s="44"/>
      <c r="F30" s="44"/>
      <c r="G30" s="4">
        <f>D6*D8</f>
        <v>13000</v>
      </c>
      <c r="H30" s="19" t="s">
        <v>12</v>
      </c>
      <c r="I30" s="23"/>
    </row>
    <row r="31" spans="1:9" ht="12">
      <c r="A31" s="3"/>
      <c r="B31" s="4"/>
      <c r="C31" s="4"/>
      <c r="D31" s="4"/>
      <c r="E31" s="4"/>
      <c r="F31" s="4"/>
      <c r="G31" s="4"/>
      <c r="H31" s="4"/>
      <c r="I31" s="5"/>
    </row>
    <row r="32" spans="1:9" ht="12.75">
      <c r="A32" s="45" t="s">
        <v>4</v>
      </c>
      <c r="B32" s="46"/>
      <c r="C32" s="46"/>
      <c r="D32" s="46"/>
      <c r="E32" s="46"/>
      <c r="F32" s="46"/>
      <c r="G32" s="11">
        <f>G28/G30</f>
        <v>0</v>
      </c>
      <c r="H32" s="12"/>
      <c r="I32" s="13"/>
    </row>
    <row r="33" spans="1:9" ht="12">
      <c r="A33" s="3"/>
      <c r="B33" s="4"/>
      <c r="C33" s="4"/>
      <c r="D33" s="4"/>
      <c r="E33" s="4"/>
      <c r="F33" s="4"/>
      <c r="G33" s="4"/>
      <c r="H33" s="4"/>
      <c r="I33" s="5"/>
    </row>
    <row r="34" spans="1:9" ht="12.75">
      <c r="A34" s="47" t="s">
        <v>26</v>
      </c>
      <c r="B34" s="48"/>
      <c r="C34" s="48"/>
      <c r="D34" s="48"/>
      <c r="E34" s="48"/>
      <c r="F34" s="48"/>
      <c r="G34" s="29">
        <f>G32*H34</f>
        <v>0</v>
      </c>
      <c r="H34" s="31">
        <v>0.1</v>
      </c>
      <c r="I34" s="5"/>
    </row>
    <row r="35" spans="1:9" ht="12">
      <c r="A35" s="3"/>
      <c r="B35" s="4"/>
      <c r="C35" s="4"/>
      <c r="D35" s="4"/>
      <c r="E35" s="4"/>
      <c r="F35" s="4"/>
      <c r="G35" s="4"/>
      <c r="H35" s="8"/>
      <c r="I35" s="5"/>
    </row>
    <row r="36" spans="1:9" ht="12.75">
      <c r="A36" s="47" t="s">
        <v>27</v>
      </c>
      <c r="B36" s="48"/>
      <c r="C36" s="48"/>
      <c r="D36" s="48"/>
      <c r="E36" s="48"/>
      <c r="F36" s="48"/>
      <c r="G36" s="29">
        <f>G32*H36</f>
        <v>0</v>
      </c>
      <c r="H36" s="31">
        <v>0.1</v>
      </c>
      <c r="I36" s="5"/>
    </row>
    <row r="37" spans="1:10" ht="12">
      <c r="A37" s="3"/>
      <c r="B37" s="4"/>
      <c r="C37" s="4"/>
      <c r="D37" s="4"/>
      <c r="E37" s="4"/>
      <c r="F37" s="4"/>
      <c r="G37" s="4"/>
      <c r="H37" s="8"/>
      <c r="I37" s="5"/>
      <c r="J37" s="37"/>
    </row>
    <row r="38" spans="1:9" ht="12">
      <c r="A38" s="36"/>
      <c r="B38" s="4"/>
      <c r="C38" s="4"/>
      <c r="D38" s="4"/>
      <c r="E38" s="4"/>
      <c r="F38" s="4"/>
      <c r="G38" s="4"/>
      <c r="H38" s="8"/>
      <c r="I38" s="5"/>
    </row>
    <row r="39" spans="1:9" s="4" customFormat="1" ht="15">
      <c r="A39" s="49" t="s">
        <v>15</v>
      </c>
      <c r="B39" s="49"/>
      <c r="C39" s="49"/>
      <c r="D39" s="49"/>
      <c r="E39" s="49"/>
      <c r="F39" s="49"/>
      <c r="G39" s="32">
        <f>G32+G34+G36</f>
        <v>0</v>
      </c>
      <c r="H39" s="12"/>
      <c r="I39" s="33"/>
    </row>
    <row r="40" spans="1:9" s="4" customFormat="1" ht="15.75" thickBot="1">
      <c r="A40" s="40" t="s">
        <v>28</v>
      </c>
      <c r="B40" s="40"/>
      <c r="C40" s="40"/>
      <c r="D40" s="40"/>
      <c r="E40" s="40"/>
      <c r="F40" s="40"/>
      <c r="G40" s="38">
        <f>G30*G39</f>
        <v>0</v>
      </c>
      <c r="H40" s="34"/>
      <c r="I40" s="35"/>
    </row>
    <row r="41" spans="1:6" ht="20.25" customHeight="1" thickTop="1">
      <c r="A41" s="27"/>
      <c r="B41" s="27"/>
      <c r="C41" s="27"/>
      <c r="D41" s="27"/>
      <c r="E41" s="28"/>
      <c r="F41" s="27"/>
    </row>
    <row r="42" spans="1:7" ht="12.75" customHeight="1">
      <c r="A42" s="27"/>
      <c r="B42" s="27"/>
      <c r="C42" s="27"/>
      <c r="D42" s="27"/>
      <c r="E42" s="27"/>
      <c r="F42" s="27"/>
      <c r="G42" s="28"/>
    </row>
    <row r="43" spans="1:8" ht="21" customHeight="1">
      <c r="A43" s="15" t="s">
        <v>17</v>
      </c>
      <c r="B43" s="15"/>
      <c r="C43" s="15"/>
      <c r="D43" s="15"/>
      <c r="E43" s="15"/>
      <c r="F43" s="15"/>
      <c r="G43" s="15"/>
      <c r="H43" s="15"/>
    </row>
    <row r="44" spans="1:8" ht="26.25" customHeight="1">
      <c r="A44" s="39" t="s">
        <v>24</v>
      </c>
      <c r="B44" s="39"/>
      <c r="C44" s="39"/>
      <c r="D44" s="39"/>
      <c r="E44" s="39"/>
      <c r="F44" s="39"/>
      <c r="G44" s="39"/>
      <c r="H44" s="39"/>
    </row>
  </sheetData>
  <sheetProtection/>
  <mergeCells count="24">
    <mergeCell ref="D10:E10"/>
    <mergeCell ref="D18:F18"/>
    <mergeCell ref="D19:F19"/>
    <mergeCell ref="D20:F20"/>
    <mergeCell ref="A2:I2"/>
    <mergeCell ref="A4:I4"/>
    <mergeCell ref="A8:C8"/>
    <mergeCell ref="A10:C10"/>
    <mergeCell ref="A12:C12"/>
    <mergeCell ref="A14:I14"/>
    <mergeCell ref="A16:I16"/>
    <mergeCell ref="E21:F21"/>
    <mergeCell ref="A23:I23"/>
    <mergeCell ref="A24:F24"/>
    <mergeCell ref="A25:F25"/>
    <mergeCell ref="E26:F26"/>
    <mergeCell ref="A44:H44"/>
    <mergeCell ref="A40:F40"/>
    <mergeCell ref="A28:F28"/>
    <mergeCell ref="A30:F30"/>
    <mergeCell ref="A32:F32"/>
    <mergeCell ref="A34:F34"/>
    <mergeCell ref="A36:F36"/>
    <mergeCell ref="A39:F39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1">
      <selection activeCell="F7" sqref="F7"/>
    </sheetView>
  </sheetViews>
  <sheetFormatPr defaultColWidth="9.140625" defaultRowHeight="12.75"/>
  <sheetData>
    <row r="1" ht="12.75" thickBot="1"/>
    <row r="2" spans="1:9" ht="13.5" thickBot="1">
      <c r="A2" s="56" t="s">
        <v>14</v>
      </c>
      <c r="B2" s="57"/>
      <c r="C2" s="57"/>
      <c r="D2" s="57"/>
      <c r="E2" s="57"/>
      <c r="F2" s="57"/>
      <c r="G2" s="57"/>
      <c r="H2" s="57"/>
      <c r="I2" s="58"/>
    </row>
    <row r="3" ht="12.75" thickBot="1"/>
    <row r="4" spans="1:9" ht="13.5" thickBot="1">
      <c r="A4" s="56" t="s">
        <v>30</v>
      </c>
      <c r="B4" s="57"/>
      <c r="C4" s="57"/>
      <c r="D4" s="57"/>
      <c r="E4" s="57"/>
      <c r="F4" s="57"/>
      <c r="G4" s="57"/>
      <c r="H4" s="57"/>
      <c r="I4" s="58"/>
    </row>
    <row r="5" spans="1:9" ht="12">
      <c r="A5" s="3"/>
      <c r="B5" s="4"/>
      <c r="C5" s="4"/>
      <c r="D5" s="4"/>
      <c r="E5" s="4"/>
      <c r="F5" s="4"/>
      <c r="G5" s="4"/>
      <c r="H5" s="4"/>
      <c r="I5" s="5"/>
    </row>
    <row r="6" spans="1:9" ht="12.75">
      <c r="A6" s="20" t="s">
        <v>5</v>
      </c>
      <c r="B6" s="21"/>
      <c r="C6" s="21"/>
      <c r="D6" s="6">
        <v>128.2</v>
      </c>
      <c r="E6" s="14"/>
      <c r="F6" s="14"/>
      <c r="G6" s="4"/>
      <c r="H6" s="4"/>
      <c r="I6" s="5"/>
    </row>
    <row r="7" spans="1:9" ht="12">
      <c r="A7" s="7"/>
      <c r="B7" s="8"/>
      <c r="C7" s="8"/>
      <c r="D7" s="4"/>
      <c r="E7" s="4"/>
      <c r="F7" s="4"/>
      <c r="G7" s="4"/>
      <c r="H7" s="4"/>
      <c r="I7" s="5"/>
    </row>
    <row r="8" spans="1:9" ht="12">
      <c r="A8" s="59" t="s">
        <v>13</v>
      </c>
      <c r="B8" s="53"/>
      <c r="C8" s="53"/>
      <c r="D8" s="6">
        <v>200</v>
      </c>
      <c r="E8" s="4"/>
      <c r="F8" s="4"/>
      <c r="G8" s="4"/>
      <c r="H8" s="4"/>
      <c r="I8" s="5"/>
    </row>
    <row r="9" spans="1:9" ht="12">
      <c r="A9" s="1"/>
      <c r="B9" s="2"/>
      <c r="C9" s="2"/>
      <c r="D9" s="4"/>
      <c r="E9" s="4"/>
      <c r="F9" s="4"/>
      <c r="G9" s="4"/>
      <c r="H9" s="4"/>
      <c r="I9" s="5"/>
    </row>
    <row r="10" spans="1:9" ht="12.75">
      <c r="A10" s="60" t="s">
        <v>6</v>
      </c>
      <c r="B10" s="61"/>
      <c r="C10" s="61"/>
      <c r="D10" s="54"/>
      <c r="E10" s="54"/>
      <c r="F10" s="4"/>
      <c r="G10" s="4"/>
      <c r="H10" s="4"/>
      <c r="I10" s="5"/>
    </row>
    <row r="11" spans="1:9" ht="12">
      <c r="A11" s="1"/>
      <c r="B11" s="2"/>
      <c r="C11" s="2"/>
      <c r="D11" s="4"/>
      <c r="E11" s="4"/>
      <c r="F11" s="4"/>
      <c r="G11" s="4"/>
      <c r="H11" s="4"/>
      <c r="I11" s="5"/>
    </row>
    <row r="12" spans="1:9" ht="12.75">
      <c r="A12" s="60" t="s">
        <v>7</v>
      </c>
      <c r="B12" s="61"/>
      <c r="C12" s="61"/>
      <c r="D12" s="24">
        <v>2.2</v>
      </c>
      <c r="E12" s="25" t="s">
        <v>8</v>
      </c>
      <c r="F12" s="4"/>
      <c r="G12" s="4"/>
      <c r="H12" s="4"/>
      <c r="I12" s="5"/>
    </row>
    <row r="13" spans="1:9" ht="12">
      <c r="A13" s="3"/>
      <c r="B13" s="4"/>
      <c r="C13" s="4"/>
      <c r="D13" s="4"/>
      <c r="E13" s="4"/>
      <c r="F13" s="4"/>
      <c r="G13" s="4"/>
      <c r="H13" s="4"/>
      <c r="I13" s="5"/>
    </row>
    <row r="14" spans="1:9" ht="12.75">
      <c r="A14" s="62" t="s">
        <v>0</v>
      </c>
      <c r="B14" s="63"/>
      <c r="C14" s="63"/>
      <c r="D14" s="63"/>
      <c r="E14" s="63"/>
      <c r="F14" s="63"/>
      <c r="G14" s="63"/>
      <c r="H14" s="63"/>
      <c r="I14" s="64"/>
    </row>
    <row r="15" spans="1:9" ht="12">
      <c r="A15" s="3"/>
      <c r="B15" s="4"/>
      <c r="C15" s="4"/>
      <c r="D15" s="4"/>
      <c r="E15" s="4"/>
      <c r="F15" s="4"/>
      <c r="G15" s="4"/>
      <c r="H15" s="17" t="s">
        <v>16</v>
      </c>
      <c r="I15" s="5"/>
    </row>
    <row r="16" spans="1:9" ht="12.75">
      <c r="A16" s="50" t="s">
        <v>1</v>
      </c>
      <c r="B16" s="51"/>
      <c r="C16" s="51"/>
      <c r="D16" s="51"/>
      <c r="E16" s="51"/>
      <c r="F16" s="51"/>
      <c r="G16" s="51"/>
      <c r="H16" s="51"/>
      <c r="I16" s="52"/>
    </row>
    <row r="17" spans="1:9" ht="12">
      <c r="A17" s="20" t="s">
        <v>23</v>
      </c>
      <c r="B17" s="19"/>
      <c r="C17" s="19"/>
      <c r="D17" s="19"/>
      <c r="E17" s="19"/>
      <c r="F17" s="19"/>
      <c r="G17" s="9">
        <f>(G30*D10)/D12</f>
        <v>0</v>
      </c>
      <c r="H17" s="18"/>
      <c r="I17" s="16"/>
    </row>
    <row r="18" spans="1:9" ht="12.75">
      <c r="A18" s="20" t="s">
        <v>18</v>
      </c>
      <c r="B18" s="21"/>
      <c r="C18" s="22">
        <f>H18</f>
        <v>0.25</v>
      </c>
      <c r="D18" s="55" t="s">
        <v>21</v>
      </c>
      <c r="E18" s="55"/>
      <c r="F18" s="55"/>
      <c r="G18" s="9">
        <f>G17*H18</f>
        <v>0</v>
      </c>
      <c r="H18" s="30">
        <v>0.25</v>
      </c>
      <c r="I18" s="5"/>
    </row>
    <row r="19" spans="1:9" ht="12.75">
      <c r="A19" s="20" t="s">
        <v>19</v>
      </c>
      <c r="B19" s="19"/>
      <c r="C19" s="22">
        <f>H19</f>
        <v>0.5</v>
      </c>
      <c r="D19" s="55" t="s">
        <v>21</v>
      </c>
      <c r="E19" s="55"/>
      <c r="F19" s="55"/>
      <c r="G19" s="9">
        <f>G17*H19</f>
        <v>0</v>
      </c>
      <c r="H19" s="30">
        <v>0.5</v>
      </c>
      <c r="I19" s="5"/>
    </row>
    <row r="20" spans="1:9" ht="12.75">
      <c r="A20" s="20" t="s">
        <v>20</v>
      </c>
      <c r="B20" s="19"/>
      <c r="C20" s="22">
        <f>H20</f>
        <v>0.25</v>
      </c>
      <c r="D20" s="55" t="s">
        <v>21</v>
      </c>
      <c r="E20" s="55"/>
      <c r="F20" s="55"/>
      <c r="G20" s="9">
        <f>G17*H20</f>
        <v>0</v>
      </c>
      <c r="H20" s="30">
        <v>0.25</v>
      </c>
      <c r="I20" s="5"/>
    </row>
    <row r="21" spans="1:9" ht="12.75">
      <c r="A21" s="3"/>
      <c r="B21" s="4"/>
      <c r="C21" s="4"/>
      <c r="D21" s="4"/>
      <c r="E21" s="53" t="s">
        <v>9</v>
      </c>
      <c r="F21" s="53"/>
      <c r="G21" s="10">
        <f>SUM(G17:G20)</f>
        <v>0</v>
      </c>
      <c r="H21" s="18"/>
      <c r="I21" s="5"/>
    </row>
    <row r="22" spans="1:9" ht="12">
      <c r="A22" s="3"/>
      <c r="B22" s="4"/>
      <c r="C22" s="4"/>
      <c r="D22" s="4"/>
      <c r="E22" s="4"/>
      <c r="F22" s="4"/>
      <c r="G22" s="4"/>
      <c r="H22" s="4"/>
      <c r="I22" s="5"/>
    </row>
    <row r="23" spans="1:9" ht="12.75">
      <c r="A23" s="50" t="s">
        <v>2</v>
      </c>
      <c r="B23" s="51"/>
      <c r="C23" s="51"/>
      <c r="D23" s="51"/>
      <c r="E23" s="51"/>
      <c r="F23" s="51"/>
      <c r="G23" s="51"/>
      <c r="H23" s="51"/>
      <c r="I23" s="52"/>
    </row>
    <row r="24" spans="1:9" ht="12.75">
      <c r="A24" s="47" t="s">
        <v>3</v>
      </c>
      <c r="B24" s="48"/>
      <c r="C24" s="48"/>
      <c r="D24" s="48"/>
      <c r="E24" s="48"/>
      <c r="F24" s="48"/>
      <c r="G24" s="26"/>
      <c r="H24" s="4"/>
      <c r="I24" s="5"/>
    </row>
    <row r="25" spans="1:9" ht="12.75">
      <c r="A25" s="47" t="s">
        <v>25</v>
      </c>
      <c r="B25" s="48"/>
      <c r="C25" s="48"/>
      <c r="D25" s="48"/>
      <c r="E25" s="48"/>
      <c r="F25" s="48"/>
      <c r="G25" s="26"/>
      <c r="H25" s="4"/>
      <c r="I25" s="5"/>
    </row>
    <row r="26" spans="1:9" ht="12.75">
      <c r="A26" s="3"/>
      <c r="B26" s="4"/>
      <c r="C26" s="4"/>
      <c r="D26" s="4"/>
      <c r="E26" s="53" t="s">
        <v>10</v>
      </c>
      <c r="F26" s="53"/>
      <c r="G26" s="10">
        <f>SUM(G24:G25)</f>
        <v>0</v>
      </c>
      <c r="H26" s="4"/>
      <c r="I26" s="5"/>
    </row>
    <row r="27" spans="1:9" ht="12">
      <c r="A27" s="3"/>
      <c r="B27" s="4"/>
      <c r="C27" s="4"/>
      <c r="D27" s="4"/>
      <c r="E27" s="4"/>
      <c r="F27" s="4"/>
      <c r="G27" s="4"/>
      <c r="H27" s="4"/>
      <c r="I27" s="5"/>
    </row>
    <row r="28" spans="1:9" ht="12.75">
      <c r="A28" s="41" t="s">
        <v>11</v>
      </c>
      <c r="B28" s="42"/>
      <c r="C28" s="42"/>
      <c r="D28" s="42"/>
      <c r="E28" s="42"/>
      <c r="F28" s="42"/>
      <c r="G28" s="11">
        <f>G21+G26</f>
        <v>0</v>
      </c>
      <c r="H28" s="12"/>
      <c r="I28" s="13"/>
    </row>
    <row r="29" spans="1:9" ht="12">
      <c r="A29" s="3"/>
      <c r="B29" s="4"/>
      <c r="C29" s="4"/>
      <c r="D29" s="4"/>
      <c r="E29" s="4"/>
      <c r="F29" s="4"/>
      <c r="G29" s="4"/>
      <c r="H29" s="4"/>
      <c r="I29" s="5"/>
    </row>
    <row r="30" spans="1:9" ht="12">
      <c r="A30" s="43" t="s">
        <v>22</v>
      </c>
      <c r="B30" s="44"/>
      <c r="C30" s="44"/>
      <c r="D30" s="44"/>
      <c r="E30" s="44"/>
      <c r="F30" s="44"/>
      <c r="G30" s="4">
        <f>D6*D8</f>
        <v>25639.999999999996</v>
      </c>
      <c r="H30" s="19" t="s">
        <v>12</v>
      </c>
      <c r="I30" s="23"/>
    </row>
    <row r="31" spans="1:9" ht="12">
      <c r="A31" s="3"/>
      <c r="B31" s="4"/>
      <c r="C31" s="4"/>
      <c r="D31" s="4"/>
      <c r="E31" s="4"/>
      <c r="F31" s="4"/>
      <c r="G31" s="4"/>
      <c r="H31" s="4"/>
      <c r="I31" s="5"/>
    </row>
    <row r="32" spans="1:9" ht="12.75">
      <c r="A32" s="45" t="s">
        <v>4</v>
      </c>
      <c r="B32" s="46"/>
      <c r="C32" s="46"/>
      <c r="D32" s="46"/>
      <c r="E32" s="46"/>
      <c r="F32" s="46"/>
      <c r="G32" s="11">
        <f>G28/G30</f>
        <v>0</v>
      </c>
      <c r="H32" s="12"/>
      <c r="I32" s="13"/>
    </row>
    <row r="33" spans="1:9" ht="12">
      <c r="A33" s="3"/>
      <c r="B33" s="4"/>
      <c r="C33" s="4"/>
      <c r="D33" s="4"/>
      <c r="E33" s="4"/>
      <c r="F33" s="4"/>
      <c r="G33" s="4"/>
      <c r="H33" s="4"/>
      <c r="I33" s="5"/>
    </row>
    <row r="34" spans="1:9" ht="12.75">
      <c r="A34" s="47" t="s">
        <v>26</v>
      </c>
      <c r="B34" s="48"/>
      <c r="C34" s="48"/>
      <c r="D34" s="48"/>
      <c r="E34" s="48"/>
      <c r="F34" s="48"/>
      <c r="G34" s="29">
        <f>G32*H34</f>
        <v>0</v>
      </c>
      <c r="H34" s="31">
        <v>0.1</v>
      </c>
      <c r="I34" s="5"/>
    </row>
    <row r="35" spans="1:9" ht="12">
      <c r="A35" s="3"/>
      <c r="B35" s="4"/>
      <c r="C35" s="4"/>
      <c r="D35" s="4"/>
      <c r="E35" s="4"/>
      <c r="F35" s="4"/>
      <c r="G35" s="4"/>
      <c r="H35" s="8"/>
      <c r="I35" s="5"/>
    </row>
    <row r="36" spans="1:9" ht="12.75">
      <c r="A36" s="47" t="s">
        <v>27</v>
      </c>
      <c r="B36" s="48"/>
      <c r="C36" s="48"/>
      <c r="D36" s="48"/>
      <c r="E36" s="48"/>
      <c r="F36" s="48"/>
      <c r="G36" s="29">
        <f>G32*H36</f>
        <v>0</v>
      </c>
      <c r="H36" s="31">
        <v>0.1</v>
      </c>
      <c r="I36" s="5"/>
    </row>
    <row r="37" spans="1:9" ht="12">
      <c r="A37" s="3"/>
      <c r="B37" s="4"/>
      <c r="C37" s="4"/>
      <c r="D37" s="4"/>
      <c r="E37" s="4"/>
      <c r="F37" s="4"/>
      <c r="G37" s="4"/>
      <c r="H37" s="8"/>
      <c r="I37" s="5"/>
    </row>
    <row r="38" spans="1:9" ht="12">
      <c r="A38" s="36"/>
      <c r="B38" s="4"/>
      <c r="C38" s="4"/>
      <c r="D38" s="4"/>
      <c r="E38" s="4"/>
      <c r="F38" s="4"/>
      <c r="G38" s="4"/>
      <c r="H38" s="8"/>
      <c r="I38" s="5"/>
    </row>
    <row r="39" spans="1:9" ht="15">
      <c r="A39" s="49" t="s">
        <v>15</v>
      </c>
      <c r="B39" s="49"/>
      <c r="C39" s="49"/>
      <c r="D39" s="49"/>
      <c r="E39" s="49"/>
      <c r="F39" s="49"/>
      <c r="G39" s="32">
        <f>G32+G34+G36</f>
        <v>0</v>
      </c>
      <c r="H39" s="12"/>
      <c r="I39" s="33"/>
    </row>
    <row r="40" spans="1:9" ht="15.75" thickBot="1">
      <c r="A40" s="40" t="s">
        <v>28</v>
      </c>
      <c r="B40" s="40"/>
      <c r="C40" s="40"/>
      <c r="D40" s="40"/>
      <c r="E40" s="40"/>
      <c r="F40" s="40"/>
      <c r="G40" s="38">
        <f>G30*G39</f>
        <v>0</v>
      </c>
      <c r="H40" s="34"/>
      <c r="I40" s="35"/>
    </row>
    <row r="41" spans="1:6" ht="13.5" thickTop="1">
      <c r="A41" s="27"/>
      <c r="B41" s="27"/>
      <c r="C41" s="27"/>
      <c r="D41" s="27"/>
      <c r="E41" s="28"/>
      <c r="F41" s="27"/>
    </row>
    <row r="42" spans="1:7" ht="12.75">
      <c r="A42" s="27"/>
      <c r="B42" s="27"/>
      <c r="C42" s="27"/>
      <c r="D42" s="27"/>
      <c r="E42" s="27"/>
      <c r="F42" s="27"/>
      <c r="G42" s="28"/>
    </row>
    <row r="43" spans="1:8" ht="12.75">
      <c r="A43" s="15" t="s">
        <v>17</v>
      </c>
      <c r="B43" s="15"/>
      <c r="C43" s="15"/>
      <c r="D43" s="15"/>
      <c r="E43" s="15"/>
      <c r="F43" s="15"/>
      <c r="G43" s="15"/>
      <c r="H43" s="15"/>
    </row>
    <row r="44" spans="1:8" ht="26.25" customHeight="1">
      <c r="A44" s="39" t="s">
        <v>24</v>
      </c>
      <c r="B44" s="39"/>
      <c r="C44" s="39"/>
      <c r="D44" s="39"/>
      <c r="E44" s="39"/>
      <c r="F44" s="39"/>
      <c r="G44" s="39"/>
      <c r="H44" s="39"/>
    </row>
  </sheetData>
  <sheetProtection/>
  <mergeCells count="24">
    <mergeCell ref="A2:I2"/>
    <mergeCell ref="A4:I4"/>
    <mergeCell ref="A8:C8"/>
    <mergeCell ref="A10:C10"/>
    <mergeCell ref="D10:E10"/>
    <mergeCell ref="A12:C12"/>
    <mergeCell ref="A14:I14"/>
    <mergeCell ref="A16:I16"/>
    <mergeCell ref="D18:F18"/>
    <mergeCell ref="D19:F19"/>
    <mergeCell ref="D20:F20"/>
    <mergeCell ref="E21:F21"/>
    <mergeCell ref="A23:I23"/>
    <mergeCell ref="A24:F24"/>
    <mergeCell ref="A25:F25"/>
    <mergeCell ref="E26:F26"/>
    <mergeCell ref="A28:F28"/>
    <mergeCell ref="A30:F30"/>
    <mergeCell ref="A32:F32"/>
    <mergeCell ref="A34:F34"/>
    <mergeCell ref="A36:F36"/>
    <mergeCell ref="A39:F39"/>
    <mergeCell ref="A40:F40"/>
    <mergeCell ref="A44:H44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13">
      <selection activeCell="F9" sqref="F9"/>
    </sheetView>
  </sheetViews>
  <sheetFormatPr defaultColWidth="9.140625" defaultRowHeight="12.75"/>
  <sheetData>
    <row r="1" ht="12.75" thickBot="1"/>
    <row r="2" spans="1:9" ht="13.5" thickBot="1">
      <c r="A2" s="56" t="s">
        <v>14</v>
      </c>
      <c r="B2" s="57"/>
      <c r="C2" s="57"/>
      <c r="D2" s="57"/>
      <c r="E2" s="57"/>
      <c r="F2" s="57"/>
      <c r="G2" s="57"/>
      <c r="H2" s="57"/>
      <c r="I2" s="58"/>
    </row>
    <row r="3" ht="12.75" thickBot="1"/>
    <row r="4" spans="1:9" ht="13.5" thickBot="1">
      <c r="A4" s="56" t="s">
        <v>31</v>
      </c>
      <c r="B4" s="57"/>
      <c r="C4" s="57"/>
      <c r="D4" s="57"/>
      <c r="E4" s="57"/>
      <c r="F4" s="57"/>
      <c r="G4" s="57"/>
      <c r="H4" s="57"/>
      <c r="I4" s="58"/>
    </row>
    <row r="5" spans="1:9" ht="12">
      <c r="A5" s="3"/>
      <c r="B5" s="4"/>
      <c r="C5" s="4"/>
      <c r="D5" s="4"/>
      <c r="E5" s="4"/>
      <c r="F5" s="4"/>
      <c r="G5" s="4"/>
      <c r="H5" s="4"/>
      <c r="I5" s="5"/>
    </row>
    <row r="6" spans="1:9" ht="12.75">
      <c r="A6" s="20" t="s">
        <v>5</v>
      </c>
      <c r="B6" s="21"/>
      <c r="C6" s="21"/>
      <c r="D6" s="6">
        <v>174.8</v>
      </c>
      <c r="E6" s="14"/>
      <c r="F6" s="14"/>
      <c r="G6" s="4"/>
      <c r="H6" s="4"/>
      <c r="I6" s="5"/>
    </row>
    <row r="7" spans="1:9" ht="12">
      <c r="A7" s="7"/>
      <c r="B7" s="8"/>
      <c r="C7" s="8"/>
      <c r="D7" s="4"/>
      <c r="E7" s="4"/>
      <c r="F7" s="4"/>
      <c r="G7" s="4"/>
      <c r="H7" s="4"/>
      <c r="I7" s="5"/>
    </row>
    <row r="8" spans="1:9" ht="12">
      <c r="A8" s="59" t="s">
        <v>13</v>
      </c>
      <c r="B8" s="53"/>
      <c r="C8" s="53"/>
      <c r="D8" s="6">
        <v>200</v>
      </c>
      <c r="E8" s="4"/>
      <c r="F8" s="4"/>
      <c r="G8" s="4"/>
      <c r="H8" s="4"/>
      <c r="I8" s="5"/>
    </row>
    <row r="9" spans="1:9" ht="12">
      <c r="A9" s="1"/>
      <c r="B9" s="2"/>
      <c r="C9" s="2"/>
      <c r="D9" s="4"/>
      <c r="E9" s="4"/>
      <c r="F9" s="4"/>
      <c r="G9" s="4"/>
      <c r="H9" s="4"/>
      <c r="I9" s="5"/>
    </row>
    <row r="10" spans="1:9" ht="12.75">
      <c r="A10" s="60" t="s">
        <v>6</v>
      </c>
      <c r="B10" s="61"/>
      <c r="C10" s="61"/>
      <c r="D10" s="54"/>
      <c r="E10" s="54"/>
      <c r="F10" s="4"/>
      <c r="G10" s="4"/>
      <c r="H10" s="4"/>
      <c r="I10" s="5"/>
    </row>
    <row r="11" spans="1:9" ht="12">
      <c r="A11" s="1"/>
      <c r="B11" s="2"/>
      <c r="C11" s="2"/>
      <c r="D11" s="4"/>
      <c r="E11" s="4"/>
      <c r="F11" s="4"/>
      <c r="G11" s="4"/>
      <c r="H11" s="4"/>
      <c r="I11" s="5"/>
    </row>
    <row r="12" spans="1:9" ht="12.75">
      <c r="A12" s="60" t="s">
        <v>7</v>
      </c>
      <c r="B12" s="61"/>
      <c r="C12" s="61"/>
      <c r="D12" s="24">
        <v>2.2</v>
      </c>
      <c r="E12" s="25" t="s">
        <v>8</v>
      </c>
      <c r="F12" s="4"/>
      <c r="G12" s="4"/>
      <c r="H12" s="4"/>
      <c r="I12" s="5"/>
    </row>
    <row r="13" spans="1:9" ht="12">
      <c r="A13" s="3"/>
      <c r="B13" s="4"/>
      <c r="C13" s="4"/>
      <c r="D13" s="4"/>
      <c r="E13" s="4"/>
      <c r="F13" s="4"/>
      <c r="G13" s="4"/>
      <c r="H13" s="4"/>
      <c r="I13" s="5"/>
    </row>
    <row r="14" spans="1:9" ht="12.75">
      <c r="A14" s="62" t="s">
        <v>0</v>
      </c>
      <c r="B14" s="63"/>
      <c r="C14" s="63"/>
      <c r="D14" s="63"/>
      <c r="E14" s="63"/>
      <c r="F14" s="63"/>
      <c r="G14" s="63"/>
      <c r="H14" s="63"/>
      <c r="I14" s="64"/>
    </row>
    <row r="15" spans="1:9" ht="12">
      <c r="A15" s="3"/>
      <c r="B15" s="4"/>
      <c r="C15" s="4"/>
      <c r="D15" s="4"/>
      <c r="E15" s="4"/>
      <c r="F15" s="4"/>
      <c r="G15" s="4"/>
      <c r="H15" s="17" t="s">
        <v>16</v>
      </c>
      <c r="I15" s="5"/>
    </row>
    <row r="16" spans="1:9" ht="12.75">
      <c r="A16" s="50" t="s">
        <v>1</v>
      </c>
      <c r="B16" s="51"/>
      <c r="C16" s="51"/>
      <c r="D16" s="51"/>
      <c r="E16" s="51"/>
      <c r="F16" s="51"/>
      <c r="G16" s="51"/>
      <c r="H16" s="51"/>
      <c r="I16" s="52"/>
    </row>
    <row r="17" spans="1:9" ht="12">
      <c r="A17" s="20" t="s">
        <v>23</v>
      </c>
      <c r="B17" s="19"/>
      <c r="C17" s="19"/>
      <c r="D17" s="19"/>
      <c r="E17" s="19"/>
      <c r="F17" s="19"/>
      <c r="G17" s="9">
        <f>(G30*D10)/D12</f>
        <v>0</v>
      </c>
      <c r="H17" s="18"/>
      <c r="I17" s="16"/>
    </row>
    <row r="18" spans="1:9" ht="12.75">
      <c r="A18" s="20" t="s">
        <v>18</v>
      </c>
      <c r="B18" s="21"/>
      <c r="C18" s="22">
        <f>H18</f>
        <v>0.25</v>
      </c>
      <c r="D18" s="55" t="s">
        <v>21</v>
      </c>
      <c r="E18" s="55"/>
      <c r="F18" s="55"/>
      <c r="G18" s="9">
        <f>G17*H18</f>
        <v>0</v>
      </c>
      <c r="H18" s="30">
        <v>0.25</v>
      </c>
      <c r="I18" s="5"/>
    </row>
    <row r="19" spans="1:9" ht="12.75">
      <c r="A19" s="20" t="s">
        <v>19</v>
      </c>
      <c r="B19" s="19"/>
      <c r="C19" s="22">
        <f>H19</f>
        <v>0.5</v>
      </c>
      <c r="D19" s="55" t="s">
        <v>21</v>
      </c>
      <c r="E19" s="55"/>
      <c r="F19" s="55"/>
      <c r="G19" s="9">
        <f>G17*H19</f>
        <v>0</v>
      </c>
      <c r="H19" s="30">
        <v>0.5</v>
      </c>
      <c r="I19" s="5"/>
    </row>
    <row r="20" spans="1:9" ht="12.75">
      <c r="A20" s="20" t="s">
        <v>20</v>
      </c>
      <c r="B20" s="19"/>
      <c r="C20" s="22">
        <f>H20</f>
        <v>0.25</v>
      </c>
      <c r="D20" s="55" t="s">
        <v>21</v>
      </c>
      <c r="E20" s="55"/>
      <c r="F20" s="55"/>
      <c r="G20" s="9">
        <f>G17*H20</f>
        <v>0</v>
      </c>
      <c r="H20" s="30">
        <v>0.25</v>
      </c>
      <c r="I20" s="5"/>
    </row>
    <row r="21" spans="1:9" ht="12.75">
      <c r="A21" s="3"/>
      <c r="B21" s="4"/>
      <c r="C21" s="4"/>
      <c r="D21" s="4"/>
      <c r="E21" s="53" t="s">
        <v>9</v>
      </c>
      <c r="F21" s="53"/>
      <c r="G21" s="10">
        <f>SUM(G17:G20)</f>
        <v>0</v>
      </c>
      <c r="H21" s="18"/>
      <c r="I21" s="5"/>
    </row>
    <row r="22" spans="1:9" ht="12">
      <c r="A22" s="3"/>
      <c r="B22" s="4"/>
      <c r="C22" s="4"/>
      <c r="D22" s="4"/>
      <c r="E22" s="4"/>
      <c r="F22" s="4"/>
      <c r="G22" s="4"/>
      <c r="H22" s="4"/>
      <c r="I22" s="5"/>
    </row>
    <row r="23" spans="1:9" ht="12.75">
      <c r="A23" s="50" t="s">
        <v>2</v>
      </c>
      <c r="B23" s="51"/>
      <c r="C23" s="51"/>
      <c r="D23" s="51"/>
      <c r="E23" s="51"/>
      <c r="F23" s="51"/>
      <c r="G23" s="51"/>
      <c r="H23" s="51"/>
      <c r="I23" s="52"/>
    </row>
    <row r="24" spans="1:9" ht="12.75">
      <c r="A24" s="47" t="s">
        <v>3</v>
      </c>
      <c r="B24" s="48"/>
      <c r="C24" s="48"/>
      <c r="D24" s="48"/>
      <c r="E24" s="48"/>
      <c r="F24" s="48"/>
      <c r="G24" s="26"/>
      <c r="H24" s="4"/>
      <c r="I24" s="5"/>
    </row>
    <row r="25" spans="1:9" ht="12.75">
      <c r="A25" s="47" t="s">
        <v>25</v>
      </c>
      <c r="B25" s="48"/>
      <c r="C25" s="48"/>
      <c r="D25" s="48"/>
      <c r="E25" s="48"/>
      <c r="F25" s="48"/>
      <c r="G25" s="26"/>
      <c r="H25" s="4"/>
      <c r="I25" s="5"/>
    </row>
    <row r="26" spans="1:9" ht="12.75">
      <c r="A26" s="3"/>
      <c r="B26" s="4"/>
      <c r="C26" s="4"/>
      <c r="D26" s="4"/>
      <c r="E26" s="53" t="s">
        <v>10</v>
      </c>
      <c r="F26" s="53"/>
      <c r="G26" s="10">
        <f>SUM(G24:G25)</f>
        <v>0</v>
      </c>
      <c r="H26" s="4"/>
      <c r="I26" s="5"/>
    </row>
    <row r="27" spans="1:9" ht="12">
      <c r="A27" s="3"/>
      <c r="B27" s="4"/>
      <c r="C27" s="4"/>
      <c r="D27" s="4"/>
      <c r="E27" s="4"/>
      <c r="F27" s="4"/>
      <c r="G27" s="4"/>
      <c r="H27" s="4"/>
      <c r="I27" s="5"/>
    </row>
    <row r="28" spans="1:9" ht="12.75">
      <c r="A28" s="41" t="s">
        <v>11</v>
      </c>
      <c r="B28" s="42"/>
      <c r="C28" s="42"/>
      <c r="D28" s="42"/>
      <c r="E28" s="42"/>
      <c r="F28" s="42"/>
      <c r="G28" s="11">
        <f>G21+G26</f>
        <v>0</v>
      </c>
      <c r="H28" s="12"/>
      <c r="I28" s="13"/>
    </row>
    <row r="29" spans="1:9" ht="12">
      <c r="A29" s="3"/>
      <c r="B29" s="4"/>
      <c r="C29" s="4"/>
      <c r="D29" s="4"/>
      <c r="E29" s="4"/>
      <c r="F29" s="4"/>
      <c r="G29" s="4"/>
      <c r="H29" s="4"/>
      <c r="I29" s="5"/>
    </row>
    <row r="30" spans="1:9" ht="12">
      <c r="A30" s="43" t="s">
        <v>22</v>
      </c>
      <c r="B30" s="44"/>
      <c r="C30" s="44"/>
      <c r="D30" s="44"/>
      <c r="E30" s="44"/>
      <c r="F30" s="44"/>
      <c r="G30" s="4">
        <f>D6*D8</f>
        <v>34960</v>
      </c>
      <c r="H30" s="19" t="s">
        <v>12</v>
      </c>
      <c r="I30" s="23"/>
    </row>
    <row r="31" spans="1:9" ht="12">
      <c r="A31" s="3"/>
      <c r="B31" s="4"/>
      <c r="C31" s="4"/>
      <c r="D31" s="4"/>
      <c r="E31" s="4"/>
      <c r="F31" s="4"/>
      <c r="G31" s="4"/>
      <c r="H31" s="4"/>
      <c r="I31" s="5"/>
    </row>
    <row r="32" spans="1:9" ht="12.75">
      <c r="A32" s="45" t="s">
        <v>4</v>
      </c>
      <c r="B32" s="46"/>
      <c r="C32" s="46"/>
      <c r="D32" s="46"/>
      <c r="E32" s="46"/>
      <c r="F32" s="46"/>
      <c r="G32" s="11">
        <f>G28/G30</f>
        <v>0</v>
      </c>
      <c r="H32" s="12"/>
      <c r="I32" s="13"/>
    </row>
    <row r="33" spans="1:9" ht="12">
      <c r="A33" s="3"/>
      <c r="B33" s="4"/>
      <c r="C33" s="4"/>
      <c r="D33" s="4"/>
      <c r="E33" s="4"/>
      <c r="F33" s="4"/>
      <c r="G33" s="4"/>
      <c r="H33" s="4"/>
      <c r="I33" s="5"/>
    </row>
    <row r="34" spans="1:9" ht="12.75">
      <c r="A34" s="47" t="s">
        <v>26</v>
      </c>
      <c r="B34" s="48"/>
      <c r="C34" s="48"/>
      <c r="D34" s="48"/>
      <c r="E34" s="48"/>
      <c r="F34" s="48"/>
      <c r="G34" s="29">
        <f>G32*H34</f>
        <v>0</v>
      </c>
      <c r="H34" s="31">
        <v>0.1</v>
      </c>
      <c r="I34" s="5"/>
    </row>
    <row r="35" spans="1:9" ht="12">
      <c r="A35" s="3"/>
      <c r="B35" s="4"/>
      <c r="C35" s="4"/>
      <c r="D35" s="4"/>
      <c r="E35" s="4"/>
      <c r="F35" s="4"/>
      <c r="G35" s="4"/>
      <c r="H35" s="8"/>
      <c r="I35" s="5"/>
    </row>
    <row r="36" spans="1:9" ht="12.75">
      <c r="A36" s="47" t="s">
        <v>27</v>
      </c>
      <c r="B36" s="48"/>
      <c r="C36" s="48"/>
      <c r="D36" s="48"/>
      <c r="E36" s="48"/>
      <c r="F36" s="48"/>
      <c r="G36" s="29">
        <f>G32*H36</f>
        <v>0</v>
      </c>
      <c r="H36" s="31">
        <v>0.1</v>
      </c>
      <c r="I36" s="5"/>
    </row>
    <row r="37" spans="1:9" ht="12">
      <c r="A37" s="3"/>
      <c r="B37" s="4"/>
      <c r="C37" s="4"/>
      <c r="D37" s="4"/>
      <c r="E37" s="4"/>
      <c r="F37" s="4"/>
      <c r="G37" s="4"/>
      <c r="H37" s="8"/>
      <c r="I37" s="5"/>
    </row>
    <row r="38" spans="1:9" ht="12">
      <c r="A38" s="36"/>
      <c r="B38" s="4"/>
      <c r="C38" s="4"/>
      <c r="D38" s="4"/>
      <c r="E38" s="4"/>
      <c r="F38" s="4"/>
      <c r="G38" s="4"/>
      <c r="H38" s="8"/>
      <c r="I38" s="5"/>
    </row>
    <row r="39" spans="1:9" ht="15">
      <c r="A39" s="49" t="s">
        <v>15</v>
      </c>
      <c r="B39" s="49"/>
      <c r="C39" s="49"/>
      <c r="D39" s="49"/>
      <c r="E39" s="49"/>
      <c r="F39" s="49"/>
      <c r="G39" s="32">
        <f>G32+G34+G36</f>
        <v>0</v>
      </c>
      <c r="H39" s="12"/>
      <c r="I39" s="33"/>
    </row>
    <row r="40" spans="1:9" ht="15.75" thickBot="1">
      <c r="A40" s="40" t="s">
        <v>28</v>
      </c>
      <c r="B40" s="40"/>
      <c r="C40" s="40"/>
      <c r="D40" s="40"/>
      <c r="E40" s="40"/>
      <c r="F40" s="40"/>
      <c r="G40" s="38">
        <f>G30*G39</f>
        <v>0</v>
      </c>
      <c r="H40" s="34"/>
      <c r="I40" s="35"/>
    </row>
    <row r="41" spans="1:6" ht="13.5" thickTop="1">
      <c r="A41" s="27"/>
      <c r="B41" s="27"/>
      <c r="C41" s="27"/>
      <c r="D41" s="27"/>
      <c r="E41" s="28"/>
      <c r="F41" s="27"/>
    </row>
    <row r="42" spans="1:7" ht="12.75">
      <c r="A42" s="27"/>
      <c r="B42" s="27"/>
      <c r="C42" s="27"/>
      <c r="D42" s="27"/>
      <c r="E42" s="27"/>
      <c r="F42" s="27"/>
      <c r="G42" s="28"/>
    </row>
    <row r="43" spans="1:8" ht="12.75">
      <c r="A43" s="15" t="s">
        <v>17</v>
      </c>
      <c r="B43" s="15"/>
      <c r="C43" s="15"/>
      <c r="D43" s="15"/>
      <c r="E43" s="15"/>
      <c r="F43" s="15"/>
      <c r="G43" s="15"/>
      <c r="H43" s="15"/>
    </row>
    <row r="44" spans="1:8" ht="24" customHeight="1">
      <c r="A44" s="39" t="s">
        <v>24</v>
      </c>
      <c r="B44" s="39"/>
      <c r="C44" s="39"/>
      <c r="D44" s="39"/>
      <c r="E44" s="39"/>
      <c r="F44" s="39"/>
      <c r="G44" s="39"/>
      <c r="H44" s="39"/>
    </row>
  </sheetData>
  <sheetProtection/>
  <mergeCells count="24">
    <mergeCell ref="A32:F32"/>
    <mergeCell ref="A34:F34"/>
    <mergeCell ref="A36:F36"/>
    <mergeCell ref="A39:F39"/>
    <mergeCell ref="A40:F40"/>
    <mergeCell ref="A44:H44"/>
    <mergeCell ref="A23:I23"/>
    <mergeCell ref="A24:F24"/>
    <mergeCell ref="A25:F25"/>
    <mergeCell ref="E26:F26"/>
    <mergeCell ref="A28:F28"/>
    <mergeCell ref="A30:F30"/>
    <mergeCell ref="A14:I14"/>
    <mergeCell ref="A16:I16"/>
    <mergeCell ref="D18:F18"/>
    <mergeCell ref="D19:F19"/>
    <mergeCell ref="D20:F20"/>
    <mergeCell ref="E21:F21"/>
    <mergeCell ref="A2:I2"/>
    <mergeCell ref="A4:I4"/>
    <mergeCell ref="A8:C8"/>
    <mergeCell ref="A10:C10"/>
    <mergeCell ref="D10:E10"/>
    <mergeCell ref="A12:C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PageLayoutView="0" workbookViewId="0" topLeftCell="A10">
      <selection activeCell="G7" sqref="G7"/>
    </sheetView>
  </sheetViews>
  <sheetFormatPr defaultColWidth="9.140625" defaultRowHeight="12.75"/>
  <sheetData>
    <row r="1" ht="12.75" thickBot="1"/>
    <row r="2" spans="1:9" ht="13.5" thickBot="1">
      <c r="A2" s="56" t="s">
        <v>14</v>
      </c>
      <c r="B2" s="57"/>
      <c r="C2" s="57"/>
      <c r="D2" s="57"/>
      <c r="E2" s="57"/>
      <c r="F2" s="57"/>
      <c r="G2" s="57"/>
      <c r="H2" s="57"/>
      <c r="I2" s="58"/>
    </row>
    <row r="3" ht="12.75" thickBot="1"/>
    <row r="4" spans="1:9" ht="13.5" thickBot="1">
      <c r="A4" s="56" t="s">
        <v>32</v>
      </c>
      <c r="B4" s="57"/>
      <c r="C4" s="57"/>
      <c r="D4" s="57"/>
      <c r="E4" s="57"/>
      <c r="F4" s="57"/>
      <c r="G4" s="57"/>
      <c r="H4" s="57"/>
      <c r="I4" s="58"/>
    </row>
    <row r="5" spans="1:9" ht="12">
      <c r="A5" s="3"/>
      <c r="B5" s="4"/>
      <c r="C5" s="4"/>
      <c r="D5" s="4"/>
      <c r="E5" s="4"/>
      <c r="F5" s="4"/>
      <c r="G5" s="4"/>
      <c r="H5" s="4"/>
      <c r="I5" s="5"/>
    </row>
    <row r="6" spans="1:9" ht="12.75">
      <c r="A6" s="20" t="s">
        <v>5</v>
      </c>
      <c r="B6" s="21"/>
      <c r="C6" s="21"/>
      <c r="D6" s="6">
        <v>20.2</v>
      </c>
      <c r="E6" s="14"/>
      <c r="F6" s="14"/>
      <c r="G6" s="4"/>
      <c r="H6" s="4"/>
      <c r="I6" s="5"/>
    </row>
    <row r="7" spans="1:9" ht="12">
      <c r="A7" s="7"/>
      <c r="B7" s="8"/>
      <c r="C7" s="8"/>
      <c r="D7" s="4"/>
      <c r="E7" s="4"/>
      <c r="F7" s="4"/>
      <c r="G7" s="4"/>
      <c r="H7" s="4"/>
      <c r="I7" s="5"/>
    </row>
    <row r="8" spans="1:9" ht="12">
      <c r="A8" s="59" t="s">
        <v>13</v>
      </c>
      <c r="B8" s="53"/>
      <c r="C8" s="53"/>
      <c r="D8" s="6">
        <v>204</v>
      </c>
      <c r="E8" s="4"/>
      <c r="F8" s="4"/>
      <c r="G8" s="4"/>
      <c r="H8" s="4"/>
      <c r="I8" s="5"/>
    </row>
    <row r="9" spans="1:9" ht="12">
      <c r="A9" s="1"/>
      <c r="B9" s="2"/>
      <c r="C9" s="2"/>
      <c r="D9" s="4"/>
      <c r="E9" s="4"/>
      <c r="F9" s="4"/>
      <c r="G9" s="4"/>
      <c r="H9" s="4"/>
      <c r="I9" s="5"/>
    </row>
    <row r="10" spans="1:9" ht="12.75">
      <c r="A10" s="60" t="s">
        <v>6</v>
      </c>
      <c r="B10" s="61"/>
      <c r="C10" s="61"/>
      <c r="D10" s="54"/>
      <c r="E10" s="54"/>
      <c r="F10" s="4"/>
      <c r="G10" s="4"/>
      <c r="H10" s="4"/>
      <c r="I10" s="5"/>
    </row>
    <row r="11" spans="1:9" ht="12">
      <c r="A11" s="1"/>
      <c r="B11" s="2"/>
      <c r="C11" s="2"/>
      <c r="D11" s="4"/>
      <c r="E11" s="4"/>
      <c r="F11" s="4"/>
      <c r="G11" s="4"/>
      <c r="H11" s="4"/>
      <c r="I11" s="5"/>
    </row>
    <row r="12" spans="1:9" ht="12.75">
      <c r="A12" s="60" t="s">
        <v>7</v>
      </c>
      <c r="B12" s="61"/>
      <c r="C12" s="61"/>
      <c r="D12" s="24">
        <v>2.2</v>
      </c>
      <c r="E12" s="25" t="s">
        <v>8</v>
      </c>
      <c r="F12" s="4"/>
      <c r="G12" s="4"/>
      <c r="H12" s="4"/>
      <c r="I12" s="5"/>
    </row>
    <row r="13" spans="1:9" ht="12">
      <c r="A13" s="3"/>
      <c r="B13" s="4"/>
      <c r="C13" s="4"/>
      <c r="D13" s="4"/>
      <c r="E13" s="4"/>
      <c r="F13" s="4"/>
      <c r="G13" s="4"/>
      <c r="H13" s="4"/>
      <c r="I13" s="5"/>
    </row>
    <row r="14" spans="1:9" ht="12.75">
      <c r="A14" s="62" t="s">
        <v>0</v>
      </c>
      <c r="B14" s="63"/>
      <c r="C14" s="63"/>
      <c r="D14" s="63"/>
      <c r="E14" s="63"/>
      <c r="F14" s="63"/>
      <c r="G14" s="63"/>
      <c r="H14" s="63"/>
      <c r="I14" s="64"/>
    </row>
    <row r="15" spans="1:9" ht="12">
      <c r="A15" s="3"/>
      <c r="B15" s="4"/>
      <c r="C15" s="4"/>
      <c r="D15" s="4"/>
      <c r="E15" s="4"/>
      <c r="F15" s="4"/>
      <c r="G15" s="4"/>
      <c r="H15" s="17" t="s">
        <v>16</v>
      </c>
      <c r="I15" s="5"/>
    </row>
    <row r="16" spans="1:9" ht="12.75">
      <c r="A16" s="50" t="s">
        <v>1</v>
      </c>
      <c r="B16" s="51"/>
      <c r="C16" s="51"/>
      <c r="D16" s="51"/>
      <c r="E16" s="51"/>
      <c r="F16" s="51"/>
      <c r="G16" s="51"/>
      <c r="H16" s="51"/>
      <c r="I16" s="52"/>
    </row>
    <row r="17" spans="1:9" ht="12">
      <c r="A17" s="20" t="s">
        <v>23</v>
      </c>
      <c r="B17" s="19"/>
      <c r="C17" s="19"/>
      <c r="D17" s="19"/>
      <c r="E17" s="19"/>
      <c r="F17" s="19"/>
      <c r="G17" s="9">
        <f>(G30*D10)/D12</f>
        <v>0</v>
      </c>
      <c r="H17" s="18"/>
      <c r="I17" s="16"/>
    </row>
    <row r="18" spans="1:9" ht="12.75">
      <c r="A18" s="20" t="s">
        <v>18</v>
      </c>
      <c r="B18" s="21"/>
      <c r="C18" s="22">
        <f>H18</f>
        <v>0.25</v>
      </c>
      <c r="D18" s="55" t="s">
        <v>21</v>
      </c>
      <c r="E18" s="55"/>
      <c r="F18" s="55"/>
      <c r="G18" s="9">
        <f>G17*H18</f>
        <v>0</v>
      </c>
      <c r="H18" s="30">
        <v>0.25</v>
      </c>
      <c r="I18" s="5"/>
    </row>
    <row r="19" spans="1:9" ht="12.75">
      <c r="A19" s="20" t="s">
        <v>19</v>
      </c>
      <c r="B19" s="19"/>
      <c r="C19" s="22">
        <f>H19</f>
        <v>0.5</v>
      </c>
      <c r="D19" s="55" t="s">
        <v>21</v>
      </c>
      <c r="E19" s="55"/>
      <c r="F19" s="55"/>
      <c r="G19" s="9">
        <f>G17*H19</f>
        <v>0</v>
      </c>
      <c r="H19" s="30">
        <v>0.5</v>
      </c>
      <c r="I19" s="5"/>
    </row>
    <row r="20" spans="1:9" ht="12.75">
      <c r="A20" s="20" t="s">
        <v>20</v>
      </c>
      <c r="B20" s="19"/>
      <c r="C20" s="22">
        <f>H20</f>
        <v>0.25</v>
      </c>
      <c r="D20" s="55" t="s">
        <v>21</v>
      </c>
      <c r="E20" s="55"/>
      <c r="F20" s="55"/>
      <c r="G20" s="9">
        <f>G17*H20</f>
        <v>0</v>
      </c>
      <c r="H20" s="30">
        <v>0.25</v>
      </c>
      <c r="I20" s="5"/>
    </row>
    <row r="21" spans="1:9" ht="12.75">
      <c r="A21" s="3"/>
      <c r="B21" s="4"/>
      <c r="C21" s="4"/>
      <c r="D21" s="4"/>
      <c r="E21" s="53" t="s">
        <v>9</v>
      </c>
      <c r="F21" s="53"/>
      <c r="G21" s="10">
        <f>SUM(G17:G20)</f>
        <v>0</v>
      </c>
      <c r="H21" s="18"/>
      <c r="I21" s="5"/>
    </row>
    <row r="22" spans="1:9" ht="12">
      <c r="A22" s="3"/>
      <c r="B22" s="4"/>
      <c r="C22" s="4"/>
      <c r="D22" s="4"/>
      <c r="E22" s="4"/>
      <c r="F22" s="4"/>
      <c r="G22" s="4"/>
      <c r="H22" s="4"/>
      <c r="I22" s="5"/>
    </row>
    <row r="23" spans="1:9" ht="12.75">
      <c r="A23" s="50" t="s">
        <v>2</v>
      </c>
      <c r="B23" s="51"/>
      <c r="C23" s="51"/>
      <c r="D23" s="51"/>
      <c r="E23" s="51"/>
      <c r="F23" s="51"/>
      <c r="G23" s="51"/>
      <c r="H23" s="51"/>
      <c r="I23" s="52"/>
    </row>
    <row r="24" spans="1:9" ht="12.75">
      <c r="A24" s="47" t="s">
        <v>3</v>
      </c>
      <c r="B24" s="48"/>
      <c r="C24" s="48"/>
      <c r="D24" s="48"/>
      <c r="E24" s="48"/>
      <c r="F24" s="48"/>
      <c r="G24" s="26"/>
      <c r="H24" s="4"/>
      <c r="I24" s="5"/>
    </row>
    <row r="25" spans="1:9" ht="12.75">
      <c r="A25" s="47" t="s">
        <v>25</v>
      </c>
      <c r="B25" s="48"/>
      <c r="C25" s="48"/>
      <c r="D25" s="48"/>
      <c r="E25" s="48"/>
      <c r="F25" s="48"/>
      <c r="G25" s="26"/>
      <c r="H25" s="4"/>
      <c r="I25" s="5"/>
    </row>
    <row r="26" spans="1:9" ht="12.75">
      <c r="A26" s="3"/>
      <c r="B26" s="4"/>
      <c r="C26" s="4"/>
      <c r="D26" s="4"/>
      <c r="E26" s="53" t="s">
        <v>10</v>
      </c>
      <c r="F26" s="53"/>
      <c r="G26" s="10">
        <f>SUM(G24:G25)</f>
        <v>0</v>
      </c>
      <c r="H26" s="4"/>
      <c r="I26" s="5"/>
    </row>
    <row r="27" spans="1:9" ht="12">
      <c r="A27" s="3"/>
      <c r="B27" s="4"/>
      <c r="C27" s="4"/>
      <c r="D27" s="4"/>
      <c r="E27" s="4"/>
      <c r="F27" s="4"/>
      <c r="G27" s="4"/>
      <c r="H27" s="4"/>
      <c r="I27" s="5"/>
    </row>
    <row r="28" spans="1:9" ht="12.75">
      <c r="A28" s="41" t="s">
        <v>11</v>
      </c>
      <c r="B28" s="42"/>
      <c r="C28" s="42"/>
      <c r="D28" s="42"/>
      <c r="E28" s="42"/>
      <c r="F28" s="42"/>
      <c r="G28" s="11">
        <f>G21+G26</f>
        <v>0</v>
      </c>
      <c r="H28" s="12"/>
      <c r="I28" s="13"/>
    </row>
    <row r="29" spans="1:9" ht="12">
      <c r="A29" s="3"/>
      <c r="B29" s="4"/>
      <c r="C29" s="4"/>
      <c r="D29" s="4"/>
      <c r="E29" s="4"/>
      <c r="F29" s="4"/>
      <c r="G29" s="4"/>
      <c r="H29" s="4"/>
      <c r="I29" s="5"/>
    </row>
    <row r="30" spans="1:9" ht="12">
      <c r="A30" s="43" t="s">
        <v>22</v>
      </c>
      <c r="B30" s="44"/>
      <c r="C30" s="44"/>
      <c r="D30" s="44"/>
      <c r="E30" s="44"/>
      <c r="F30" s="44"/>
      <c r="G30" s="4">
        <f>D6*D8</f>
        <v>4120.8</v>
      </c>
      <c r="H30" s="19" t="s">
        <v>12</v>
      </c>
      <c r="I30" s="23"/>
    </row>
    <row r="31" spans="1:9" ht="12">
      <c r="A31" s="3"/>
      <c r="B31" s="4"/>
      <c r="C31" s="4"/>
      <c r="D31" s="4"/>
      <c r="E31" s="4"/>
      <c r="F31" s="4"/>
      <c r="G31" s="4"/>
      <c r="H31" s="4"/>
      <c r="I31" s="5"/>
    </row>
    <row r="32" spans="1:9" ht="12.75">
      <c r="A32" s="45" t="s">
        <v>4</v>
      </c>
      <c r="B32" s="46"/>
      <c r="C32" s="46"/>
      <c r="D32" s="46"/>
      <c r="E32" s="46"/>
      <c r="F32" s="46"/>
      <c r="G32" s="11">
        <f>G28/G30</f>
        <v>0</v>
      </c>
      <c r="H32" s="12"/>
      <c r="I32" s="13"/>
    </row>
    <row r="33" spans="1:9" ht="12">
      <c r="A33" s="3"/>
      <c r="B33" s="4"/>
      <c r="C33" s="4"/>
      <c r="D33" s="4"/>
      <c r="E33" s="4"/>
      <c r="F33" s="4"/>
      <c r="G33" s="4"/>
      <c r="H33" s="4"/>
      <c r="I33" s="5"/>
    </row>
    <row r="34" spans="1:9" ht="12.75">
      <c r="A34" s="47" t="s">
        <v>26</v>
      </c>
      <c r="B34" s="48"/>
      <c r="C34" s="48"/>
      <c r="D34" s="48"/>
      <c r="E34" s="48"/>
      <c r="F34" s="48"/>
      <c r="G34" s="29">
        <f>G32*H34</f>
        <v>0</v>
      </c>
      <c r="H34" s="31">
        <v>0.1</v>
      </c>
      <c r="I34" s="5"/>
    </row>
    <row r="35" spans="1:9" ht="12">
      <c r="A35" s="3"/>
      <c r="B35" s="4"/>
      <c r="C35" s="4"/>
      <c r="D35" s="4"/>
      <c r="E35" s="4"/>
      <c r="F35" s="4"/>
      <c r="G35" s="4"/>
      <c r="H35" s="8"/>
      <c r="I35" s="5"/>
    </row>
    <row r="36" spans="1:9" ht="12.75">
      <c r="A36" s="47" t="s">
        <v>27</v>
      </c>
      <c r="B36" s="48"/>
      <c r="C36" s="48"/>
      <c r="D36" s="48"/>
      <c r="E36" s="48"/>
      <c r="F36" s="48"/>
      <c r="G36" s="29">
        <f>G32*H36</f>
        <v>0</v>
      </c>
      <c r="H36" s="31">
        <v>0.1</v>
      </c>
      <c r="I36" s="5"/>
    </row>
    <row r="37" spans="1:9" ht="12">
      <c r="A37" s="3"/>
      <c r="B37" s="4"/>
      <c r="C37" s="4"/>
      <c r="D37" s="4"/>
      <c r="E37" s="4"/>
      <c r="F37" s="4"/>
      <c r="G37" s="4"/>
      <c r="H37" s="8"/>
      <c r="I37" s="5"/>
    </row>
    <row r="38" spans="1:9" ht="12">
      <c r="A38" s="36"/>
      <c r="B38" s="4"/>
      <c r="C38" s="4"/>
      <c r="D38" s="4"/>
      <c r="E38" s="4"/>
      <c r="F38" s="4"/>
      <c r="G38" s="4"/>
      <c r="H38" s="8"/>
      <c r="I38" s="5"/>
    </row>
    <row r="39" spans="1:9" ht="15">
      <c r="A39" s="49" t="s">
        <v>15</v>
      </c>
      <c r="B39" s="49"/>
      <c r="C39" s="49"/>
      <c r="D39" s="49"/>
      <c r="E39" s="49"/>
      <c r="F39" s="49"/>
      <c r="G39" s="32">
        <f>G32+G34+G36</f>
        <v>0</v>
      </c>
      <c r="H39" s="12"/>
      <c r="I39" s="33"/>
    </row>
    <row r="40" spans="1:9" ht="15.75" thickBot="1">
      <c r="A40" s="40" t="s">
        <v>28</v>
      </c>
      <c r="B40" s="40"/>
      <c r="C40" s="40"/>
      <c r="D40" s="40"/>
      <c r="E40" s="40"/>
      <c r="F40" s="40"/>
      <c r="G40" s="38">
        <f>G30*G39</f>
        <v>0</v>
      </c>
      <c r="H40" s="34"/>
      <c r="I40" s="35"/>
    </row>
    <row r="41" spans="1:6" ht="13.5" thickTop="1">
      <c r="A41" s="27"/>
      <c r="B41" s="27"/>
      <c r="C41" s="27"/>
      <c r="D41" s="27"/>
      <c r="E41" s="28"/>
      <c r="F41" s="27"/>
    </row>
    <row r="42" spans="1:7" ht="12.75">
      <c r="A42" s="27"/>
      <c r="B42" s="27"/>
      <c r="C42" s="27"/>
      <c r="D42" s="27"/>
      <c r="E42" s="27"/>
      <c r="F42" s="27"/>
      <c r="G42" s="28"/>
    </row>
    <row r="43" spans="1:8" ht="12.75">
      <c r="A43" s="15" t="s">
        <v>17</v>
      </c>
      <c r="B43" s="15"/>
      <c r="C43" s="15"/>
      <c r="D43" s="15"/>
      <c r="E43" s="15"/>
      <c r="F43" s="15"/>
      <c r="G43" s="15"/>
      <c r="H43" s="15"/>
    </row>
    <row r="44" spans="1:8" ht="24.75" customHeight="1">
      <c r="A44" s="39" t="s">
        <v>24</v>
      </c>
      <c r="B44" s="39"/>
      <c r="C44" s="39"/>
      <c r="D44" s="39"/>
      <c r="E44" s="39"/>
      <c r="F44" s="39"/>
      <c r="G44" s="39"/>
      <c r="H44" s="39"/>
    </row>
  </sheetData>
  <sheetProtection/>
  <mergeCells count="24">
    <mergeCell ref="A32:F32"/>
    <mergeCell ref="A34:F34"/>
    <mergeCell ref="A36:F36"/>
    <mergeCell ref="A39:F39"/>
    <mergeCell ref="A40:F40"/>
    <mergeCell ref="A44:H44"/>
    <mergeCell ref="A23:I23"/>
    <mergeCell ref="A24:F24"/>
    <mergeCell ref="A25:F25"/>
    <mergeCell ref="E26:F26"/>
    <mergeCell ref="A28:F28"/>
    <mergeCell ref="A30:F30"/>
    <mergeCell ref="A14:I14"/>
    <mergeCell ref="A16:I16"/>
    <mergeCell ref="D18:F18"/>
    <mergeCell ref="D19:F19"/>
    <mergeCell ref="D20:F20"/>
    <mergeCell ref="E21:F21"/>
    <mergeCell ref="A2:I2"/>
    <mergeCell ref="A4:I4"/>
    <mergeCell ref="A8:C8"/>
    <mergeCell ref="A10:C10"/>
    <mergeCell ref="D10:E10"/>
    <mergeCell ref="A12:C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 Thomas</dc:creator>
  <cp:keywords/>
  <dc:description/>
  <cp:lastModifiedBy>Ana Paula dos Santos Dumer</cp:lastModifiedBy>
  <cp:lastPrinted>2022-03-04T11:44:56Z</cp:lastPrinted>
  <dcterms:created xsi:type="dcterms:W3CDTF">2009-02-23T20:01:12Z</dcterms:created>
  <dcterms:modified xsi:type="dcterms:W3CDTF">2022-03-04T11:44:58Z</dcterms:modified>
  <cp:category/>
  <cp:version/>
  <cp:contentType/>
  <cp:contentStatus/>
</cp:coreProperties>
</file>